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92.168.0.10\共有フォルダ\総務課\1 管財係\0 管財担当業務\8 例規改正\R5\2 週休２日推進工事実施要領の制定\週休2日工事\"/>
    </mc:Choice>
  </mc:AlternateContent>
  <xr:revisionPtr revIDLastSave="0" documentId="13_ncr:1_{0B1A22BD-92DF-406E-8234-BE4D3CFADD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3" i="1" l="1"/>
  <c r="AH10" i="1" l="1"/>
  <c r="AH16" i="1" l="1"/>
  <c r="AH28" i="1" l="1"/>
  <c r="AH40" i="1"/>
  <c r="AH34" i="1"/>
  <c r="AH22" i="1"/>
  <c r="AG40" i="1"/>
  <c r="AG34" i="1"/>
  <c r="AG28" i="1"/>
  <c r="AG22" i="1"/>
  <c r="AG16" i="1"/>
  <c r="AG10" i="1"/>
  <c r="AD42" i="1" l="1"/>
  <c r="AD44" i="1" l="1"/>
</calcChain>
</file>

<file path=xl/sharedStrings.xml><?xml version="1.0" encoding="utf-8"?>
<sst xmlns="http://schemas.openxmlformats.org/spreadsheetml/2006/main" count="71" uniqueCount="33">
  <si>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</si>
  <si>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</si>
  <si>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</si>
  <si>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行事等</t>
    <rPh sb="0" eb="2">
      <t>ギョウジ</t>
    </rPh>
    <rPh sb="2" eb="3">
      <t>トウ</t>
    </rPh>
    <phoneticPr fontId="2"/>
  </si>
  <si>
    <t>計画</t>
    <rPh sb="0" eb="2">
      <t>ケイカク</t>
    </rPh>
    <phoneticPr fontId="2"/>
  </si>
  <si>
    <t>対象期間日数</t>
    <rPh sb="0" eb="2">
      <t>タイショウ</t>
    </rPh>
    <rPh sb="2" eb="4">
      <t>キカン</t>
    </rPh>
    <rPh sb="4" eb="6">
      <t>ニッスウ</t>
    </rPh>
    <phoneticPr fontId="2"/>
  </si>
  <si>
    <t>日</t>
    <rPh sb="0" eb="1">
      <t>ニチ</t>
    </rPh>
    <phoneticPr fontId="2"/>
  </si>
  <si>
    <t>建設工事名：</t>
    <rPh sb="0" eb="2">
      <t>ケンセツ</t>
    </rPh>
    <rPh sb="2" eb="4">
      <t>コウジ</t>
    </rPh>
    <rPh sb="4" eb="5">
      <t>メイ</t>
    </rPh>
    <phoneticPr fontId="2"/>
  </si>
  <si>
    <t>工　　期　：</t>
    <rPh sb="0" eb="1">
      <t>コウ</t>
    </rPh>
    <rPh sb="3" eb="4">
      <t>キ</t>
    </rPh>
    <phoneticPr fontId="2"/>
  </si>
  <si>
    <t>～</t>
    <phoneticPr fontId="2"/>
  </si>
  <si>
    <t>〇</t>
    <phoneticPr fontId="2"/>
  </si>
  <si>
    <t>-</t>
    <phoneticPr fontId="2"/>
  </si>
  <si>
    <t>：対象期間外</t>
    <rPh sb="1" eb="3">
      <t>タイショウ</t>
    </rPh>
    <rPh sb="3" eb="5">
      <t>キカン</t>
    </rPh>
    <rPh sb="5" eb="6">
      <t>ガイ</t>
    </rPh>
    <phoneticPr fontId="2"/>
  </si>
  <si>
    <t xml:space="preserve"> 凡例</t>
    <rPh sb="1" eb="3">
      <t>ハンレイ</t>
    </rPh>
    <phoneticPr fontId="2"/>
  </si>
  <si>
    <t>％</t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</si>
  <si>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</si>
  <si>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</si>
  <si>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4週7休以上4週8休未満</t>
    <rPh sb="1" eb="2">
      <t>シュウ</t>
    </rPh>
    <rPh sb="3" eb="4">
      <t>キュウ</t>
    </rPh>
    <rPh sb="4" eb="6">
      <t>イジョウ</t>
    </rPh>
    <rPh sb="10" eb="12">
      <t>ミマン</t>
    </rPh>
    <phoneticPr fontId="2"/>
  </si>
  <si>
    <t>4週6休以上4週7休未満</t>
    <rPh sb="1" eb="2">
      <t>シュウ</t>
    </rPh>
    <rPh sb="3" eb="4">
      <t>キュウ</t>
    </rPh>
    <rPh sb="4" eb="6">
      <t>イジョウ</t>
    </rPh>
    <rPh sb="10" eb="12">
      <t>ミマン</t>
    </rPh>
    <phoneticPr fontId="2"/>
  </si>
  <si>
    <t>4週6休未満</t>
    <rPh sb="4" eb="6">
      <t>ミマン</t>
    </rPh>
    <phoneticPr fontId="2"/>
  </si>
  <si>
    <t>28.5%以上</t>
    <rPh sb="5" eb="7">
      <t>イジョウ</t>
    </rPh>
    <phoneticPr fontId="2"/>
  </si>
  <si>
    <t>25%以上28.5%未満</t>
    <rPh sb="3" eb="5">
      <t>イジョウ</t>
    </rPh>
    <rPh sb="10" eb="12">
      <t>ミマン</t>
    </rPh>
    <phoneticPr fontId="2"/>
  </si>
  <si>
    <t>21.4%以上25%未満</t>
    <rPh sb="5" eb="7">
      <t>イジョウ</t>
    </rPh>
    <rPh sb="10" eb="12">
      <t>ミマン</t>
    </rPh>
    <phoneticPr fontId="2"/>
  </si>
  <si>
    <t>21.4%未満</t>
    <rPh sb="5" eb="7">
      <t>ミマン</t>
    </rPh>
    <phoneticPr fontId="2"/>
  </si>
  <si>
    <t>週休2日補正</t>
    <phoneticPr fontId="2"/>
  </si>
  <si>
    <t>現場閉所率</t>
    <phoneticPr fontId="2"/>
  </si>
  <si>
    <t>　　　　年度　　　　　　　　　　工事</t>
    <rPh sb="4" eb="5">
      <t>ネン</t>
    </rPh>
    <rPh sb="5" eb="6">
      <t>ド</t>
    </rPh>
    <rPh sb="16" eb="18">
      <t>コウジ</t>
    </rPh>
    <phoneticPr fontId="2"/>
  </si>
  <si>
    <t>　　　年　月　日</t>
    <rPh sb="3" eb="4">
      <t>ネン</t>
    </rPh>
    <rPh sb="5" eb="6">
      <t>ツキ</t>
    </rPh>
    <rPh sb="7" eb="8">
      <t>ヒ</t>
    </rPh>
    <phoneticPr fontId="2"/>
  </si>
  <si>
    <t>現場閉所日数</t>
    <rPh sb="0" eb="4">
      <t>ゲンバヘイショ</t>
    </rPh>
    <rPh sb="4" eb="6">
      <t>ニッスウ</t>
    </rPh>
    <phoneticPr fontId="2"/>
  </si>
  <si>
    <t>：現場閉所日</t>
    <rPh sb="1" eb="5">
      <t>ゲンバヘイショ</t>
    </rPh>
    <rPh sb="5" eb="6">
      <t>ヒ</t>
    </rPh>
    <phoneticPr fontId="2"/>
  </si>
  <si>
    <t>〇現場閉所日計</t>
    <rPh sb="1" eb="3">
      <t>ゲンバ</t>
    </rPh>
    <rPh sb="3" eb="5">
      <t>ヘイショ</t>
    </rPh>
    <rPh sb="5" eb="7">
      <t>ニッケイ</t>
    </rPh>
    <rPh sb="6" eb="7">
      <t>ケイ</t>
    </rPh>
    <phoneticPr fontId="2"/>
  </si>
  <si>
    <t>様式第２号（第５条関係）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2"/>
  </si>
  <si>
    <t>現場閉所計画表　</t>
    <rPh sb="0" eb="4">
      <t>ゲンバヘイショ</t>
    </rPh>
    <rPh sb="4" eb="6">
      <t>ケイカク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</si>
</sst>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top" textRotation="255" shrinkToFit="1"/>
    </xf>
    <xf numFmtId="0" fontId="3" fillId="0" borderId="0" xfId="0" applyFont="1" applyAlignment="1">
      <alignment vertical="center" textRotation="255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6"/>
  <sheetViews>
    <sheetView tabSelected="1" zoomScaleNormal="100" workbookViewId="0">
      <selection activeCell="AD44" sqref="AD44:AF44"/>
    </sheetView>
  </sheetViews>
  <sheetFormatPr defaultRowHeight="13.5" x14ac:dyDescent="0.4"/>
  <cols>
    <col min="1" max="1" width="5.25" style="1" bestFit="1" customWidth="1"/>
    <col min="2" max="32" width="3.5" style="1" customWidth="1"/>
    <col min="33" max="34" width="3.75" style="1" bestFit="1" customWidth="1"/>
    <col min="35" max="16384" width="9" style="1"/>
  </cols>
  <sheetData>
    <row r="1" spans="1:34" ht="16.5" customHeight="1" x14ac:dyDescent="0.4">
      <c r="A1" s="1" t="s">
        <v>31</v>
      </c>
    </row>
    <row r="2" spans="1:34" ht="18.75" customHeight="1" x14ac:dyDescent="0.4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25.5" customHeight="1" x14ac:dyDescent="0.15">
      <c r="A3" s="20" t="s">
        <v>7</v>
      </c>
      <c r="B3" s="20"/>
      <c r="C3" s="20"/>
      <c r="D3" s="2" t="s">
        <v>26</v>
      </c>
    </row>
    <row r="4" spans="1:34" x14ac:dyDescent="0.4">
      <c r="A4" s="21" t="s">
        <v>8</v>
      </c>
      <c r="B4" s="21"/>
      <c r="C4" s="21"/>
      <c r="D4" s="21" t="s">
        <v>27</v>
      </c>
      <c r="E4" s="21"/>
      <c r="F4" s="21"/>
      <c r="G4" s="21"/>
      <c r="H4" s="21"/>
      <c r="I4" s="1" t="s">
        <v>9</v>
      </c>
      <c r="J4" s="21" t="s">
        <v>27</v>
      </c>
      <c r="K4" s="21"/>
      <c r="L4" s="21"/>
      <c r="M4" s="21"/>
      <c r="N4" s="21"/>
    </row>
    <row r="5" spans="1:34" x14ac:dyDescent="0.4">
      <c r="A5" s="3"/>
      <c r="B5" s="3"/>
    </row>
    <row r="6" spans="1:34" ht="13.5" customHeight="1" x14ac:dyDescent="0.4">
      <c r="A6" s="4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22" t="s">
        <v>30</v>
      </c>
      <c r="AH6" s="22" t="s">
        <v>5</v>
      </c>
    </row>
    <row r="7" spans="1:34" x14ac:dyDescent="0.4">
      <c r="A7" s="4" t="s">
        <v>1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  <c r="AD7" s="4">
        <v>29</v>
      </c>
      <c r="AE7" s="4">
        <v>30</v>
      </c>
      <c r="AF7" s="4">
        <v>31</v>
      </c>
      <c r="AG7" s="22"/>
      <c r="AH7" s="22"/>
    </row>
    <row r="8" spans="1:34" x14ac:dyDescent="0.4">
      <c r="A8" s="4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2"/>
      <c r="AH8" s="22"/>
    </row>
    <row r="9" spans="1:34" s="7" customFormat="1" ht="77.25" customHeight="1" x14ac:dyDescent="0.4">
      <c r="A9" s="5" t="s">
        <v>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2"/>
      <c r="AH9" s="22"/>
    </row>
    <row r="10" spans="1:34" x14ac:dyDescent="0.4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>
        <f>COUNTIF(B10:AF10,$B$43)</f>
        <v>0</v>
      </c>
      <c r="AH10" s="4">
        <f>COUNTBLANK(B10:AF10)+COUNTIF(B10:AF10,$B$43)</f>
        <v>31</v>
      </c>
    </row>
    <row r="12" spans="1:34" ht="13.5" customHeight="1" x14ac:dyDescent="0.4">
      <c r="A12" s="4" t="s">
        <v>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22" t="s">
        <v>30</v>
      </c>
      <c r="AH12" s="22" t="s">
        <v>5</v>
      </c>
    </row>
    <row r="13" spans="1:34" x14ac:dyDescent="0.4">
      <c r="A13" s="4" t="s">
        <v>1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4">
        <v>12</v>
      </c>
      <c r="N13" s="4">
        <v>13</v>
      </c>
      <c r="O13" s="4">
        <v>14</v>
      </c>
      <c r="P13" s="4">
        <v>15</v>
      </c>
      <c r="Q13" s="4">
        <v>16</v>
      </c>
      <c r="R13" s="4">
        <v>17</v>
      </c>
      <c r="S13" s="4">
        <v>18</v>
      </c>
      <c r="T13" s="4">
        <v>19</v>
      </c>
      <c r="U13" s="4">
        <v>20</v>
      </c>
      <c r="V13" s="4">
        <v>21</v>
      </c>
      <c r="W13" s="4">
        <v>22</v>
      </c>
      <c r="X13" s="4">
        <v>23</v>
      </c>
      <c r="Y13" s="4">
        <v>24</v>
      </c>
      <c r="Z13" s="4">
        <v>25</v>
      </c>
      <c r="AA13" s="4">
        <v>26</v>
      </c>
      <c r="AB13" s="4">
        <v>27</v>
      </c>
      <c r="AC13" s="4">
        <v>28</v>
      </c>
      <c r="AD13" s="4">
        <v>29</v>
      </c>
      <c r="AE13" s="4">
        <v>30</v>
      </c>
      <c r="AF13" s="4"/>
      <c r="AG13" s="22"/>
      <c r="AH13" s="22"/>
    </row>
    <row r="14" spans="1:34" x14ac:dyDescent="0.4">
      <c r="A14" s="4" t="s">
        <v>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2"/>
      <c r="AH14" s="22"/>
    </row>
    <row r="15" spans="1:34" s="7" customFormat="1" ht="77.25" customHeight="1" x14ac:dyDescent="0.4">
      <c r="A15" s="5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2"/>
      <c r="AH15" s="22"/>
    </row>
    <row r="16" spans="1:34" x14ac:dyDescent="0.4">
      <c r="A16" s="4" t="s">
        <v>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>
        <f>COUNTIF(B16:AF16,$B$43)</f>
        <v>0</v>
      </c>
      <c r="AH16" s="4">
        <f>COUNTBLANK(B16:AF16)+COUNTIF(B16:AF16,$B$43)</f>
        <v>31</v>
      </c>
    </row>
    <row r="18" spans="1:34" ht="13.5" customHeight="1" x14ac:dyDescent="0.4">
      <c r="A18" s="4" t="s">
        <v>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22" t="s">
        <v>30</v>
      </c>
      <c r="AH18" s="22" t="s">
        <v>5</v>
      </c>
    </row>
    <row r="19" spans="1:34" x14ac:dyDescent="0.4">
      <c r="A19" s="4" t="s">
        <v>1</v>
      </c>
      <c r="B19" s="4">
        <v>1</v>
      </c>
      <c r="C19" s="4">
        <v>2</v>
      </c>
      <c r="D19" s="4">
        <v>3</v>
      </c>
      <c r="E19" s="4">
        <v>4</v>
      </c>
      <c r="F19" s="4">
        <v>5</v>
      </c>
      <c r="G19" s="4">
        <v>6</v>
      </c>
      <c r="H19" s="4">
        <v>7</v>
      </c>
      <c r="I19" s="4">
        <v>8</v>
      </c>
      <c r="J19" s="4">
        <v>9</v>
      </c>
      <c r="K19" s="4">
        <v>10</v>
      </c>
      <c r="L19" s="4">
        <v>11</v>
      </c>
      <c r="M19" s="4">
        <v>12</v>
      </c>
      <c r="N19" s="4">
        <v>13</v>
      </c>
      <c r="O19" s="4">
        <v>14</v>
      </c>
      <c r="P19" s="4">
        <v>15</v>
      </c>
      <c r="Q19" s="4">
        <v>16</v>
      </c>
      <c r="R19" s="4">
        <v>17</v>
      </c>
      <c r="S19" s="4">
        <v>18</v>
      </c>
      <c r="T19" s="4">
        <v>19</v>
      </c>
      <c r="U19" s="4">
        <v>20</v>
      </c>
      <c r="V19" s="4">
        <v>21</v>
      </c>
      <c r="W19" s="4">
        <v>22</v>
      </c>
      <c r="X19" s="4">
        <v>23</v>
      </c>
      <c r="Y19" s="4">
        <v>24</v>
      </c>
      <c r="Z19" s="4">
        <v>25</v>
      </c>
      <c r="AA19" s="4">
        <v>26</v>
      </c>
      <c r="AB19" s="4">
        <v>27</v>
      </c>
      <c r="AC19" s="4">
        <v>28</v>
      </c>
      <c r="AD19" s="4">
        <v>29</v>
      </c>
      <c r="AE19" s="4">
        <v>30</v>
      </c>
      <c r="AF19" s="4">
        <v>31</v>
      </c>
      <c r="AG19" s="22"/>
      <c r="AH19" s="22"/>
    </row>
    <row r="20" spans="1:34" x14ac:dyDescent="0.4">
      <c r="A20" s="4" t="s">
        <v>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2"/>
      <c r="AH20" s="22"/>
    </row>
    <row r="21" spans="1:34" s="7" customFormat="1" ht="77.25" customHeight="1" x14ac:dyDescent="0.4">
      <c r="A21" s="5" t="s">
        <v>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2"/>
      <c r="AH21" s="22"/>
    </row>
    <row r="22" spans="1:34" x14ac:dyDescent="0.4">
      <c r="A22" s="4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>
        <f>COUNTIF(B22:AF22,$B$43)</f>
        <v>0</v>
      </c>
      <c r="AH22" s="4">
        <f>COUNTBLANK(B22:AF22)+COUNTIF(B22:AF22,$B$43)</f>
        <v>31</v>
      </c>
    </row>
    <row r="24" spans="1:34" ht="13.5" customHeight="1" x14ac:dyDescent="0.4">
      <c r="A24" s="4" t="s">
        <v>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22" t="s">
        <v>30</v>
      </c>
      <c r="AH24" s="22" t="s">
        <v>5</v>
      </c>
    </row>
    <row r="25" spans="1:34" x14ac:dyDescent="0.4">
      <c r="A25" s="4" t="s">
        <v>1</v>
      </c>
      <c r="B25" s="4">
        <v>1</v>
      </c>
      <c r="C25" s="4">
        <v>2</v>
      </c>
      <c r="D25" s="4">
        <v>3</v>
      </c>
      <c r="E25" s="4">
        <v>4</v>
      </c>
      <c r="F25" s="4">
        <v>5</v>
      </c>
      <c r="G25" s="4">
        <v>6</v>
      </c>
      <c r="H25" s="4">
        <v>7</v>
      </c>
      <c r="I25" s="4">
        <v>8</v>
      </c>
      <c r="J25" s="4">
        <v>9</v>
      </c>
      <c r="K25" s="4">
        <v>10</v>
      </c>
      <c r="L25" s="4">
        <v>11</v>
      </c>
      <c r="M25" s="4">
        <v>12</v>
      </c>
      <c r="N25" s="4">
        <v>13</v>
      </c>
      <c r="O25" s="4">
        <v>14</v>
      </c>
      <c r="P25" s="4">
        <v>15</v>
      </c>
      <c r="Q25" s="4">
        <v>16</v>
      </c>
      <c r="R25" s="4">
        <v>17</v>
      </c>
      <c r="S25" s="4">
        <v>18</v>
      </c>
      <c r="T25" s="4">
        <v>19</v>
      </c>
      <c r="U25" s="4">
        <v>20</v>
      </c>
      <c r="V25" s="4">
        <v>21</v>
      </c>
      <c r="W25" s="4">
        <v>22</v>
      </c>
      <c r="X25" s="4">
        <v>23</v>
      </c>
      <c r="Y25" s="4">
        <v>24</v>
      </c>
      <c r="Z25" s="4">
        <v>25</v>
      </c>
      <c r="AA25" s="4">
        <v>26</v>
      </c>
      <c r="AB25" s="4">
        <v>27</v>
      </c>
      <c r="AC25" s="4">
        <v>28</v>
      </c>
      <c r="AD25" s="4">
        <v>29</v>
      </c>
      <c r="AE25" s="4">
        <v>30</v>
      </c>
      <c r="AF25" s="4"/>
      <c r="AG25" s="22"/>
      <c r="AH25" s="22"/>
    </row>
    <row r="26" spans="1:34" x14ac:dyDescent="0.4">
      <c r="A26" s="4" t="s">
        <v>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2"/>
      <c r="AH26" s="22"/>
    </row>
    <row r="27" spans="1:34" s="7" customFormat="1" ht="77.25" customHeight="1" x14ac:dyDescent="0.4">
      <c r="A27" s="5" t="s">
        <v>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2"/>
      <c r="AH27" s="22"/>
    </row>
    <row r="28" spans="1:34" x14ac:dyDescent="0.4">
      <c r="A28" s="4" t="s">
        <v>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>
        <f>COUNTIF(B28:AF28,$B$43)</f>
        <v>0</v>
      </c>
      <c r="AH28" s="4">
        <f>COUNTBLANK(B28:AF28)+COUNTIF(B28:AF28,$B$43)</f>
        <v>31</v>
      </c>
    </row>
    <row r="30" spans="1:34" ht="13.5" customHeight="1" x14ac:dyDescent="0.4">
      <c r="A30" s="4" t="s">
        <v>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22" t="s">
        <v>30</v>
      </c>
      <c r="AH30" s="22" t="s">
        <v>5</v>
      </c>
    </row>
    <row r="31" spans="1:34" x14ac:dyDescent="0.4">
      <c r="A31" s="4" t="s">
        <v>1</v>
      </c>
      <c r="B31" s="4">
        <v>1</v>
      </c>
      <c r="C31" s="4">
        <v>2</v>
      </c>
      <c r="D31" s="4">
        <v>3</v>
      </c>
      <c r="E31" s="4">
        <v>4</v>
      </c>
      <c r="F31" s="4">
        <v>5</v>
      </c>
      <c r="G31" s="4">
        <v>6</v>
      </c>
      <c r="H31" s="4">
        <v>7</v>
      </c>
      <c r="I31" s="4">
        <v>8</v>
      </c>
      <c r="J31" s="4">
        <v>9</v>
      </c>
      <c r="K31" s="4">
        <v>10</v>
      </c>
      <c r="L31" s="4">
        <v>11</v>
      </c>
      <c r="M31" s="4">
        <v>12</v>
      </c>
      <c r="N31" s="4">
        <v>13</v>
      </c>
      <c r="O31" s="4">
        <v>14</v>
      </c>
      <c r="P31" s="4">
        <v>15</v>
      </c>
      <c r="Q31" s="4">
        <v>16</v>
      </c>
      <c r="R31" s="4">
        <v>17</v>
      </c>
      <c r="S31" s="4">
        <v>18</v>
      </c>
      <c r="T31" s="4">
        <v>19</v>
      </c>
      <c r="U31" s="4">
        <v>20</v>
      </c>
      <c r="V31" s="4">
        <v>21</v>
      </c>
      <c r="W31" s="4">
        <v>22</v>
      </c>
      <c r="X31" s="4">
        <v>23</v>
      </c>
      <c r="Y31" s="4">
        <v>24</v>
      </c>
      <c r="Z31" s="4">
        <v>25</v>
      </c>
      <c r="AA31" s="4">
        <v>26</v>
      </c>
      <c r="AB31" s="4">
        <v>27</v>
      </c>
      <c r="AC31" s="4">
        <v>28</v>
      </c>
      <c r="AD31" s="4">
        <v>29</v>
      </c>
      <c r="AE31" s="4">
        <v>30</v>
      </c>
      <c r="AF31" s="4">
        <v>31</v>
      </c>
      <c r="AG31" s="22"/>
      <c r="AH31" s="22"/>
    </row>
    <row r="32" spans="1:34" x14ac:dyDescent="0.4">
      <c r="A32" s="4" t="s">
        <v>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22"/>
      <c r="AH32" s="22"/>
    </row>
    <row r="33" spans="1:34" s="7" customFormat="1" ht="77.25" customHeight="1" x14ac:dyDescent="0.4">
      <c r="A33" s="5" t="s">
        <v>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2"/>
      <c r="AH33" s="22"/>
    </row>
    <row r="34" spans="1:34" x14ac:dyDescent="0.4">
      <c r="A34" s="4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>
        <f>COUNTIF(B34:AF34,$B$43)</f>
        <v>0</v>
      </c>
      <c r="AH34" s="4">
        <f>COUNTBLANK(B34:AF34)+COUNTIF(B34:AF34,$B$43)</f>
        <v>31</v>
      </c>
    </row>
    <row r="36" spans="1:34" x14ac:dyDescent="0.4">
      <c r="A36" s="4" t="s">
        <v>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22" t="s">
        <v>30</v>
      </c>
      <c r="AH36" s="22" t="s">
        <v>5</v>
      </c>
    </row>
    <row r="37" spans="1:34" x14ac:dyDescent="0.4">
      <c r="A37" s="4" t="s">
        <v>1</v>
      </c>
      <c r="B37" s="4">
        <v>1</v>
      </c>
      <c r="C37" s="4">
        <v>2</v>
      </c>
      <c r="D37" s="4">
        <v>3</v>
      </c>
      <c r="E37" s="4">
        <v>4</v>
      </c>
      <c r="F37" s="4">
        <v>5</v>
      </c>
      <c r="G37" s="4">
        <v>6</v>
      </c>
      <c r="H37" s="4">
        <v>7</v>
      </c>
      <c r="I37" s="4">
        <v>8</v>
      </c>
      <c r="J37" s="4">
        <v>9</v>
      </c>
      <c r="K37" s="4">
        <v>10</v>
      </c>
      <c r="L37" s="4">
        <v>11</v>
      </c>
      <c r="M37" s="4">
        <v>12</v>
      </c>
      <c r="N37" s="4">
        <v>13</v>
      </c>
      <c r="O37" s="4">
        <v>14</v>
      </c>
      <c r="P37" s="4">
        <v>15</v>
      </c>
      <c r="Q37" s="4">
        <v>16</v>
      </c>
      <c r="R37" s="4">
        <v>17</v>
      </c>
      <c r="S37" s="4">
        <v>18</v>
      </c>
      <c r="T37" s="4">
        <v>19</v>
      </c>
      <c r="U37" s="4">
        <v>20</v>
      </c>
      <c r="V37" s="4">
        <v>21</v>
      </c>
      <c r="W37" s="4">
        <v>22</v>
      </c>
      <c r="X37" s="4">
        <v>23</v>
      </c>
      <c r="Y37" s="4">
        <v>24</v>
      </c>
      <c r="Z37" s="4">
        <v>25</v>
      </c>
      <c r="AA37" s="4">
        <v>26</v>
      </c>
      <c r="AB37" s="4">
        <v>27</v>
      </c>
      <c r="AC37" s="4">
        <v>28</v>
      </c>
      <c r="AD37" s="4">
        <v>29</v>
      </c>
      <c r="AE37" s="4">
        <v>30</v>
      </c>
      <c r="AF37" s="4">
        <v>31</v>
      </c>
      <c r="AG37" s="22"/>
      <c r="AH37" s="22"/>
    </row>
    <row r="38" spans="1:34" x14ac:dyDescent="0.4">
      <c r="A38" s="4" t="s">
        <v>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22"/>
      <c r="AH38" s="22"/>
    </row>
    <row r="39" spans="1:34" s="7" customFormat="1" ht="77.25" customHeight="1" x14ac:dyDescent="0.4">
      <c r="A39" s="5" t="s">
        <v>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2"/>
      <c r="AH39" s="22"/>
    </row>
    <row r="40" spans="1:34" x14ac:dyDescent="0.4">
      <c r="A40" s="4" t="s">
        <v>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>
        <f>COUNTIF(B40:AF40,$B$43)</f>
        <v>0</v>
      </c>
      <c r="AH40" s="4">
        <f>COUNTBLANK(B40:AF40)+COUNTIF(B40:AF40,$B$43)</f>
        <v>31</v>
      </c>
    </row>
    <row r="42" spans="1:34" ht="15.75" customHeight="1" x14ac:dyDescent="0.4">
      <c r="B42" s="8" t="s">
        <v>13</v>
      </c>
      <c r="C42" s="9"/>
      <c r="D42" s="9"/>
      <c r="E42" s="9"/>
      <c r="F42" s="10"/>
      <c r="I42" s="18" t="s">
        <v>24</v>
      </c>
      <c r="J42" s="18"/>
      <c r="K42" s="18"/>
      <c r="L42" s="18"/>
      <c r="M42" s="18"/>
      <c r="N42" s="18"/>
      <c r="O42" s="18"/>
      <c r="P42" s="18" t="s">
        <v>25</v>
      </c>
      <c r="Q42" s="18"/>
      <c r="R42" s="18"/>
      <c r="S42" s="18"/>
      <c r="T42" s="18"/>
      <c r="Z42" s="18" t="s">
        <v>28</v>
      </c>
      <c r="AA42" s="18"/>
      <c r="AB42" s="18"/>
      <c r="AC42" s="18"/>
      <c r="AD42" s="18">
        <f>AG10+AG16+AG22+AG28+AG34+AG40</f>
        <v>0</v>
      </c>
      <c r="AE42" s="18"/>
      <c r="AF42" s="18"/>
      <c r="AG42" s="18" t="s">
        <v>6</v>
      </c>
      <c r="AH42" s="18"/>
    </row>
    <row r="43" spans="1:34" ht="15.75" customHeight="1" x14ac:dyDescent="0.4">
      <c r="B43" s="11" t="s">
        <v>10</v>
      </c>
      <c r="C43" s="1" t="s">
        <v>29</v>
      </c>
      <c r="F43" s="12"/>
      <c r="I43" s="17" t="s">
        <v>16</v>
      </c>
      <c r="J43" s="17"/>
      <c r="K43" s="17"/>
      <c r="L43" s="17"/>
      <c r="M43" s="17"/>
      <c r="N43" s="17"/>
      <c r="O43" s="17"/>
      <c r="P43" s="17" t="s">
        <v>20</v>
      </c>
      <c r="Q43" s="17"/>
      <c r="R43" s="17"/>
      <c r="S43" s="17"/>
      <c r="T43" s="17"/>
      <c r="Z43" s="18" t="s">
        <v>5</v>
      </c>
      <c r="AA43" s="18"/>
      <c r="AB43" s="18"/>
      <c r="AC43" s="18"/>
      <c r="AD43" s="18">
        <f>AH10+AH16+AH22+AH28+AH34+AH40</f>
        <v>186</v>
      </c>
      <c r="AE43" s="18"/>
      <c r="AF43" s="18"/>
      <c r="AG43" s="18" t="s">
        <v>6</v>
      </c>
      <c r="AH43" s="18"/>
    </row>
    <row r="44" spans="1:34" ht="15.75" customHeight="1" x14ac:dyDescent="0.4">
      <c r="B44" s="13" t="s">
        <v>11</v>
      </c>
      <c r="C44" s="14" t="s">
        <v>12</v>
      </c>
      <c r="D44" s="14"/>
      <c r="E44" s="14"/>
      <c r="F44" s="15"/>
      <c r="I44" s="17" t="s">
        <v>17</v>
      </c>
      <c r="J44" s="17"/>
      <c r="K44" s="17"/>
      <c r="L44" s="17"/>
      <c r="M44" s="17"/>
      <c r="N44" s="17"/>
      <c r="O44" s="17"/>
      <c r="P44" s="17" t="s">
        <v>21</v>
      </c>
      <c r="Q44" s="17"/>
      <c r="R44" s="17"/>
      <c r="S44" s="17"/>
      <c r="T44" s="17"/>
      <c r="Z44" s="18" t="s">
        <v>15</v>
      </c>
      <c r="AA44" s="18"/>
      <c r="AB44" s="18"/>
      <c r="AC44" s="18"/>
      <c r="AD44" s="19">
        <f>ROUNDDOWN(AD42/AD43,2)</f>
        <v>0</v>
      </c>
      <c r="AE44" s="19"/>
      <c r="AF44" s="19"/>
      <c r="AG44" s="18" t="s">
        <v>14</v>
      </c>
      <c r="AH44" s="18"/>
    </row>
    <row r="45" spans="1:34" x14ac:dyDescent="0.4">
      <c r="I45" s="17" t="s">
        <v>18</v>
      </c>
      <c r="J45" s="17"/>
      <c r="K45" s="17"/>
      <c r="L45" s="17"/>
      <c r="M45" s="17"/>
      <c r="N45" s="17"/>
      <c r="O45" s="17"/>
      <c r="P45" s="17" t="s">
        <v>22</v>
      </c>
      <c r="Q45" s="17"/>
      <c r="R45" s="17"/>
      <c r="S45" s="17"/>
      <c r="T45" s="17"/>
    </row>
    <row r="46" spans="1:34" x14ac:dyDescent="0.4">
      <c r="I46" s="17" t="s">
        <v>19</v>
      </c>
      <c r="J46" s="17"/>
      <c r="K46" s="17"/>
      <c r="L46" s="17"/>
      <c r="M46" s="17"/>
      <c r="N46" s="17"/>
      <c r="O46" s="17"/>
      <c r="P46" s="17" t="s">
        <v>23</v>
      </c>
      <c r="Q46" s="17"/>
      <c r="R46" s="17"/>
      <c r="S46" s="17"/>
      <c r="T46" s="17"/>
    </row>
  </sheetData>
  <mergeCells count="42">
    <mergeCell ref="J4:N4"/>
    <mergeCell ref="I42:O42"/>
    <mergeCell ref="P42:T42"/>
    <mergeCell ref="AH24:AH27"/>
    <mergeCell ref="AG6:AG9"/>
    <mergeCell ref="AH6:AH9"/>
    <mergeCell ref="B6:AF6"/>
    <mergeCell ref="B12:AF12"/>
    <mergeCell ref="AG12:AG15"/>
    <mergeCell ref="AH12:AH15"/>
    <mergeCell ref="A3:C3"/>
    <mergeCell ref="A4:C4"/>
    <mergeCell ref="D4:H4"/>
    <mergeCell ref="AG42:AH42"/>
    <mergeCell ref="AG43:AH43"/>
    <mergeCell ref="B30:AF30"/>
    <mergeCell ref="AG30:AG33"/>
    <mergeCell ref="AH30:AH33"/>
    <mergeCell ref="B36:AF36"/>
    <mergeCell ref="AG36:AG39"/>
    <mergeCell ref="AH36:AH39"/>
    <mergeCell ref="B18:AF18"/>
    <mergeCell ref="AG18:AG21"/>
    <mergeCell ref="AH18:AH21"/>
    <mergeCell ref="B24:AF24"/>
    <mergeCell ref="AG24:AG27"/>
    <mergeCell ref="A2:AH2"/>
    <mergeCell ref="P43:T43"/>
    <mergeCell ref="I45:O45"/>
    <mergeCell ref="I46:O46"/>
    <mergeCell ref="P44:T44"/>
    <mergeCell ref="P45:T45"/>
    <mergeCell ref="P46:T46"/>
    <mergeCell ref="I44:O44"/>
    <mergeCell ref="I43:O43"/>
    <mergeCell ref="AG44:AH44"/>
    <mergeCell ref="AD42:AF42"/>
    <mergeCell ref="AD43:AF43"/>
    <mergeCell ref="AD44:AF44"/>
    <mergeCell ref="Z43:AC43"/>
    <mergeCell ref="Z42:AC42"/>
    <mergeCell ref="Z44:AC44"/>
  </mergeCells>
  <phoneticPr fontId="2"/>
  <dataValidations count="1">
    <dataValidation type="list" allowBlank="1" showInputMessage="1" showErrorMessage="1" sqref="B10:AF10 B40:AF40 B22:AF22 B28:AF28 B16:AF16 B34:AF34" xr:uid="{00000000-0002-0000-0000-000000000000}">
      <formula1>$B$43:$B$44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minami</cp:lastModifiedBy>
  <cp:lastPrinted>2023-08-02T04:54:39Z</cp:lastPrinted>
  <dcterms:created xsi:type="dcterms:W3CDTF">2019-12-03T01:52:43Z</dcterms:created>
  <dcterms:modified xsi:type="dcterms:W3CDTF">2024-04-30T01:36:58Z</dcterms:modified>
</cp:coreProperties>
</file>